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RESPALDO LIZBETH 2306_2021\C\Documents\COORDINACION PPTO\10.-PRESUPUESTACION 2022\PPE 2022 CEDULAS LIZ\"/>
    </mc:Choice>
  </mc:AlternateContent>
  <xr:revisionPtr revIDLastSave="0" documentId="13_ncr:1_{5E1243A8-FE54-44DA-84E6-7B8A2C7A72A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I-25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8" i="1" l="1"/>
</calcChain>
</file>

<file path=xl/sharedStrings.xml><?xml version="1.0" encoding="utf-8"?>
<sst xmlns="http://schemas.openxmlformats.org/spreadsheetml/2006/main" count="47" uniqueCount="43">
  <si>
    <t>D E U D A    D I R E C T A   E   I N D I R E C T A</t>
  </si>
  <si>
    <t>INSTITUCIÓN ACREEDORA</t>
  </si>
  <si>
    <t>TIPO DE INSTRUMENTO</t>
  </si>
  <si>
    <t>MONTO DE LA LÍNEA</t>
  </si>
  <si>
    <t>DESTINO</t>
  </si>
  <si>
    <t>SALDO INSOLUTO</t>
  </si>
  <si>
    <t>NÚMERO DE CRÉDITO</t>
  </si>
  <si>
    <t>TASA DE INTERÉS ANUAL</t>
  </si>
  <si>
    <t>FECHA DE SUSCRIPCIÓN</t>
  </si>
  <si>
    <t>FECHA DE VENCIMIENTO</t>
  </si>
  <si>
    <t>BANAMEX</t>
  </si>
  <si>
    <t>Crédito Simple</t>
  </si>
  <si>
    <t>Refinanciamiento</t>
  </si>
  <si>
    <t>TIIE+0.65%</t>
  </si>
  <si>
    <t>BANOBRAS</t>
  </si>
  <si>
    <t>TIIE+0.90%</t>
  </si>
  <si>
    <t>Disposición 1</t>
  </si>
  <si>
    <t>Disposición 2</t>
  </si>
  <si>
    <t>Disposición 3</t>
  </si>
  <si>
    <t>Disposición 4</t>
  </si>
  <si>
    <t>Disposición 5</t>
  </si>
  <si>
    <t>Disposición 6</t>
  </si>
  <si>
    <t>Disposición 7</t>
  </si>
  <si>
    <t>Disposición 8</t>
  </si>
  <si>
    <t>Disposición 9</t>
  </si>
  <si>
    <t>Disposición 10</t>
  </si>
  <si>
    <t>Inversión Pública Productiva (FONREC-Bono Cupón Cero)</t>
  </si>
  <si>
    <t>FOVISSSTE</t>
  </si>
  <si>
    <t>Convenio de Reconocimiento de Adeudo</t>
  </si>
  <si>
    <t>Reconocimiento de Adeudo</t>
  </si>
  <si>
    <t>Sin Número</t>
  </si>
  <si>
    <t>CPP</t>
  </si>
  <si>
    <t>TOTAL</t>
  </si>
  <si>
    <t>  </t>
  </si>
  <si>
    <t>ANEXO I-25 DEUDA PÚBLICA DIRECTA E INDIRECTA</t>
  </si>
  <si>
    <t>Disposición 11</t>
  </si>
  <si>
    <t>Disposición 12</t>
  </si>
  <si>
    <t>Disposición 13</t>
  </si>
  <si>
    <t>Disposición 14</t>
  </si>
  <si>
    <t>Disposición 15</t>
  </si>
  <si>
    <t>Disposición 16</t>
  </si>
  <si>
    <t>Disposición 17</t>
  </si>
  <si>
    <t>Saldos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</si>
</sst>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workbookViewId="0">
      <selection activeCell="D8" sqref="D8:D25"/>
    </sheetView>
  </sheetViews>
  <sheetFormatPr baseColWidth="10" defaultColWidth="11.44140625" defaultRowHeight="13.2" x14ac:dyDescent="0.25"/>
  <cols>
    <col min="1" max="1" width="13.109375" style="1" customWidth="1"/>
    <col min="2" max="2" width="16.33203125" style="1" customWidth="1"/>
    <col min="3" max="3" width="11.109375" style="1" bestFit="1" customWidth="1"/>
    <col min="4" max="4" width="16.33203125" style="1" customWidth="1"/>
    <col min="5" max="5" width="12.6640625" style="1" bestFit="1" customWidth="1"/>
    <col min="6" max="9" width="14.6640625" style="1" customWidth="1"/>
    <col min="10" max="16384" width="11.44140625" style="1"/>
  </cols>
  <sheetData>
    <row r="1" spans="1:9" ht="13.8" x14ac:dyDescent="0.25">
      <c r="A1" s="8" t="s">
        <v>34</v>
      </c>
      <c r="B1" s="8"/>
      <c r="C1" s="8"/>
      <c r="D1" s="8"/>
      <c r="E1" s="8"/>
      <c r="F1" s="8"/>
      <c r="G1" s="8"/>
      <c r="H1" s="8"/>
      <c r="I1" s="8"/>
    </row>
    <row r="3" spans="1:9" ht="24" customHeight="1" x14ac:dyDescent="0.25">
      <c r="A3" s="18" t="s">
        <v>0</v>
      </c>
      <c r="B3" s="18"/>
      <c r="C3" s="18"/>
      <c r="D3" s="18"/>
      <c r="E3" s="18"/>
      <c r="F3" s="18"/>
      <c r="G3" s="18"/>
      <c r="H3" s="18"/>
      <c r="I3" s="18"/>
    </row>
    <row r="4" spans="1:9" ht="15.75" customHeight="1" x14ac:dyDescent="0.25">
      <c r="A4" s="18" t="s">
        <v>42</v>
      </c>
      <c r="B4" s="18"/>
      <c r="C4" s="18"/>
      <c r="D4" s="18"/>
      <c r="E4" s="18"/>
      <c r="F4" s="18"/>
      <c r="G4" s="18"/>
      <c r="H4" s="18"/>
      <c r="I4" s="18"/>
    </row>
    <row r="5" spans="1:9" ht="46.5" customHeight="1" x14ac:dyDescent="0.2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</row>
    <row r="6" spans="1:9" ht="27" customHeight="1" x14ac:dyDescent="0.25">
      <c r="A6" s="2" t="s">
        <v>10</v>
      </c>
      <c r="B6" s="3" t="s">
        <v>11</v>
      </c>
      <c r="C6" s="4">
        <v>887000000</v>
      </c>
      <c r="D6" s="3" t="s">
        <v>12</v>
      </c>
      <c r="E6" s="4">
        <v>754410290</v>
      </c>
      <c r="F6" s="3">
        <v>492895013</v>
      </c>
      <c r="G6" s="7" t="s">
        <v>13</v>
      </c>
      <c r="H6" s="5">
        <v>42036</v>
      </c>
      <c r="I6" s="5">
        <v>12844</v>
      </c>
    </row>
    <row r="7" spans="1:9" ht="27" customHeight="1" x14ac:dyDescent="0.25">
      <c r="A7" s="2" t="s">
        <v>14</v>
      </c>
      <c r="B7" s="3" t="s">
        <v>11</v>
      </c>
      <c r="C7" s="4">
        <v>730000000</v>
      </c>
      <c r="D7" s="3" t="s">
        <v>12</v>
      </c>
      <c r="E7" s="4">
        <v>664223099</v>
      </c>
      <c r="F7" s="3">
        <v>12238</v>
      </c>
      <c r="G7" s="3" t="s">
        <v>15</v>
      </c>
      <c r="H7" s="5">
        <v>42064</v>
      </c>
      <c r="I7" s="5">
        <v>12844</v>
      </c>
    </row>
    <row r="8" spans="1:9" ht="18" customHeight="1" x14ac:dyDescent="0.25">
      <c r="A8" s="2" t="s">
        <v>14</v>
      </c>
      <c r="B8" s="19" t="s">
        <v>11</v>
      </c>
      <c r="C8" s="20">
        <v>676774569</v>
      </c>
      <c r="D8" s="19" t="s">
        <v>26</v>
      </c>
      <c r="E8" s="4">
        <f>SUM(E9:E25)</f>
        <v>661736630</v>
      </c>
      <c r="F8" s="3"/>
      <c r="G8" s="3"/>
      <c r="H8" s="5">
        <v>42614</v>
      </c>
      <c r="I8" s="5">
        <v>47119</v>
      </c>
    </row>
    <row r="9" spans="1:9" ht="18" customHeight="1" x14ac:dyDescent="0.25">
      <c r="A9" s="3" t="s">
        <v>16</v>
      </c>
      <c r="B9" s="19"/>
      <c r="C9" s="20"/>
      <c r="D9" s="19"/>
      <c r="E9" s="4">
        <v>88458905</v>
      </c>
      <c r="F9" s="3">
        <v>12831</v>
      </c>
      <c r="G9" s="6">
        <v>8.6199999999999999E-2</v>
      </c>
      <c r="H9" s="5">
        <v>42760</v>
      </c>
      <c r="I9" s="5">
        <v>47143</v>
      </c>
    </row>
    <row r="10" spans="1:9" ht="18" customHeight="1" x14ac:dyDescent="0.25">
      <c r="A10" s="3" t="s">
        <v>17</v>
      </c>
      <c r="B10" s="19"/>
      <c r="C10" s="20"/>
      <c r="D10" s="19"/>
      <c r="E10" s="4">
        <v>22155769</v>
      </c>
      <c r="F10" s="3">
        <v>12998</v>
      </c>
      <c r="G10" s="6">
        <v>8.3699999999999997E-2</v>
      </c>
      <c r="H10" s="5">
        <v>42829</v>
      </c>
      <c r="I10" s="5">
        <v>47143</v>
      </c>
    </row>
    <row r="11" spans="1:9" ht="18" customHeight="1" x14ac:dyDescent="0.25">
      <c r="A11" s="3" t="s">
        <v>18</v>
      </c>
      <c r="B11" s="19"/>
      <c r="C11" s="20"/>
      <c r="D11" s="19"/>
      <c r="E11" s="4">
        <v>27116987</v>
      </c>
      <c r="F11" s="3">
        <v>13020</v>
      </c>
      <c r="G11" s="6">
        <v>8.3199999999999996E-2</v>
      </c>
      <c r="H11" s="5">
        <v>42864</v>
      </c>
      <c r="I11" s="5">
        <v>47143</v>
      </c>
    </row>
    <row r="12" spans="1:9" ht="18" customHeight="1" x14ac:dyDescent="0.25">
      <c r="A12" s="3" t="s">
        <v>19</v>
      </c>
      <c r="B12" s="19"/>
      <c r="C12" s="20"/>
      <c r="D12" s="19"/>
      <c r="E12" s="4">
        <v>16606176</v>
      </c>
      <c r="F12" s="3">
        <v>13052</v>
      </c>
      <c r="G12" s="6">
        <v>7.9000000000000001E-2</v>
      </c>
      <c r="H12" s="5">
        <v>42916</v>
      </c>
      <c r="I12" s="5">
        <v>47143</v>
      </c>
    </row>
    <row r="13" spans="1:9" ht="18" customHeight="1" x14ac:dyDescent="0.25">
      <c r="A13" s="3" t="s">
        <v>20</v>
      </c>
      <c r="B13" s="19"/>
      <c r="C13" s="20"/>
      <c r="D13" s="19"/>
      <c r="E13" s="4">
        <v>11549430</v>
      </c>
      <c r="F13" s="3">
        <v>13065</v>
      </c>
      <c r="G13" s="6">
        <v>8.0100000000000005E-2</v>
      </c>
      <c r="H13" s="5">
        <v>42947</v>
      </c>
      <c r="I13" s="5">
        <v>47143</v>
      </c>
    </row>
    <row r="14" spans="1:9" ht="18" customHeight="1" x14ac:dyDescent="0.25">
      <c r="A14" s="3" t="s">
        <v>21</v>
      </c>
      <c r="B14" s="19"/>
      <c r="C14" s="20"/>
      <c r="D14" s="19"/>
      <c r="E14" s="4">
        <v>24753700</v>
      </c>
      <c r="F14" s="3">
        <v>13106</v>
      </c>
      <c r="G14" s="6">
        <v>7.8399999999999997E-2</v>
      </c>
      <c r="H14" s="5">
        <v>43003</v>
      </c>
      <c r="I14" s="5">
        <v>47143</v>
      </c>
    </row>
    <row r="15" spans="1:9" ht="18" customHeight="1" x14ac:dyDescent="0.25">
      <c r="A15" s="3" t="s">
        <v>22</v>
      </c>
      <c r="B15" s="19"/>
      <c r="C15" s="20"/>
      <c r="D15" s="19"/>
      <c r="E15" s="4">
        <v>30759727</v>
      </c>
      <c r="F15" s="3">
        <v>13177</v>
      </c>
      <c r="G15" s="6">
        <v>8.3199999999999996E-2</v>
      </c>
      <c r="H15" s="5">
        <v>43077</v>
      </c>
      <c r="I15" s="5">
        <v>47143</v>
      </c>
    </row>
    <row r="16" spans="1:9" ht="18" customHeight="1" x14ac:dyDescent="0.25">
      <c r="A16" s="3" t="s">
        <v>23</v>
      </c>
      <c r="B16" s="19"/>
      <c r="C16" s="20"/>
      <c r="D16" s="19"/>
      <c r="E16" s="4">
        <v>43893193</v>
      </c>
      <c r="F16" s="3">
        <v>13257</v>
      </c>
      <c r="G16" s="6">
        <v>8.4699999999999998E-2</v>
      </c>
      <c r="H16" s="5">
        <v>43182</v>
      </c>
      <c r="I16" s="5">
        <v>47143</v>
      </c>
    </row>
    <row r="17" spans="1:9" ht="18" customHeight="1" x14ac:dyDescent="0.25">
      <c r="A17" s="3" t="s">
        <v>24</v>
      </c>
      <c r="B17" s="19"/>
      <c r="C17" s="20"/>
      <c r="D17" s="19"/>
      <c r="E17" s="4">
        <v>42604652</v>
      </c>
      <c r="F17" s="3">
        <v>13294</v>
      </c>
      <c r="G17" s="6">
        <v>8.5400000000000004E-2</v>
      </c>
      <c r="H17" s="5">
        <v>43241</v>
      </c>
      <c r="I17" s="5">
        <v>47143</v>
      </c>
    </row>
    <row r="18" spans="1:9" ht="18" customHeight="1" x14ac:dyDescent="0.25">
      <c r="A18" s="3" t="s">
        <v>25</v>
      </c>
      <c r="B18" s="19"/>
      <c r="C18" s="20"/>
      <c r="D18" s="19"/>
      <c r="E18" s="4">
        <v>27888163</v>
      </c>
      <c r="F18" s="3">
        <v>13322</v>
      </c>
      <c r="G18" s="6">
        <v>8.6699999999999999E-2</v>
      </c>
      <c r="H18" s="5">
        <v>43277</v>
      </c>
      <c r="I18" s="5">
        <v>47143</v>
      </c>
    </row>
    <row r="19" spans="1:9" ht="18" customHeight="1" x14ac:dyDescent="0.25">
      <c r="A19" s="3" t="s">
        <v>35</v>
      </c>
      <c r="B19" s="19"/>
      <c r="C19" s="20"/>
      <c r="D19" s="19"/>
      <c r="E19" s="4">
        <v>31324772</v>
      </c>
      <c r="F19" s="3">
        <v>13326</v>
      </c>
      <c r="G19" s="6">
        <v>8.5500000000000007E-2</v>
      </c>
      <c r="H19" s="5">
        <v>43293</v>
      </c>
      <c r="I19" s="5">
        <v>47143</v>
      </c>
    </row>
    <row r="20" spans="1:9" ht="18" customHeight="1" x14ac:dyDescent="0.25">
      <c r="A20" s="3" t="s">
        <v>36</v>
      </c>
      <c r="B20" s="19"/>
      <c r="C20" s="20"/>
      <c r="D20" s="19"/>
      <c r="E20" s="4">
        <v>119079636</v>
      </c>
      <c r="F20" s="3">
        <v>13332</v>
      </c>
      <c r="G20" s="6">
        <v>8.5599999999999996E-2</v>
      </c>
      <c r="H20" s="5">
        <v>43305</v>
      </c>
      <c r="I20" s="5">
        <v>47143</v>
      </c>
    </row>
    <row r="21" spans="1:9" ht="18" customHeight="1" x14ac:dyDescent="0.25">
      <c r="A21" s="3" t="s">
        <v>37</v>
      </c>
      <c r="B21" s="19"/>
      <c r="C21" s="20"/>
      <c r="D21" s="19"/>
      <c r="E21" s="4">
        <v>28129901</v>
      </c>
      <c r="F21" s="3">
        <v>13412</v>
      </c>
      <c r="G21" s="6">
        <v>8.9099999999999999E-2</v>
      </c>
      <c r="H21" s="5">
        <v>43425</v>
      </c>
      <c r="I21" s="5">
        <v>47143</v>
      </c>
    </row>
    <row r="22" spans="1:9" ht="18" customHeight="1" x14ac:dyDescent="0.25">
      <c r="A22" s="3" t="s">
        <v>38</v>
      </c>
      <c r="B22" s="19"/>
      <c r="C22" s="20"/>
      <c r="D22" s="19"/>
      <c r="E22" s="4">
        <v>23417810</v>
      </c>
      <c r="F22" s="3">
        <v>13442</v>
      </c>
      <c r="G22" s="6">
        <v>8.9099999999999999E-2</v>
      </c>
      <c r="H22" s="5">
        <v>43439</v>
      </c>
      <c r="I22" s="5">
        <v>47143</v>
      </c>
    </row>
    <row r="23" spans="1:9" ht="18" customHeight="1" x14ac:dyDescent="0.25">
      <c r="A23" s="3" t="s">
        <v>39</v>
      </c>
      <c r="B23" s="19"/>
      <c r="C23" s="20"/>
      <c r="D23" s="19"/>
      <c r="E23" s="4">
        <v>50493490</v>
      </c>
      <c r="F23" s="3">
        <v>13452</v>
      </c>
      <c r="G23" s="6">
        <v>8.9300000000000004E-2</v>
      </c>
      <c r="H23" s="5">
        <v>43448</v>
      </c>
      <c r="I23" s="5">
        <v>47143</v>
      </c>
    </row>
    <row r="24" spans="1:9" ht="18" customHeight="1" x14ac:dyDescent="0.25">
      <c r="A24" s="3" t="s">
        <v>40</v>
      </c>
      <c r="B24" s="19"/>
      <c r="C24" s="20"/>
      <c r="D24" s="19"/>
      <c r="E24" s="4">
        <v>37243359</v>
      </c>
      <c r="F24" s="3">
        <v>13453</v>
      </c>
      <c r="G24" s="6">
        <v>8.9099999999999999E-2</v>
      </c>
      <c r="H24" s="5">
        <v>43454</v>
      </c>
      <c r="I24" s="5">
        <v>47143</v>
      </c>
    </row>
    <row r="25" spans="1:9" ht="18" customHeight="1" x14ac:dyDescent="0.25">
      <c r="A25" s="3" t="s">
        <v>41</v>
      </c>
      <c r="B25" s="19"/>
      <c r="C25" s="20"/>
      <c r="D25" s="19"/>
      <c r="E25" s="4">
        <v>36260960</v>
      </c>
      <c r="F25" s="3">
        <v>13475</v>
      </c>
      <c r="G25" s="6">
        <v>8.7599999999999997E-2</v>
      </c>
      <c r="H25" s="5">
        <v>43489</v>
      </c>
      <c r="I25" s="5">
        <v>47143</v>
      </c>
    </row>
    <row r="26" spans="1:9" ht="40.5" customHeight="1" x14ac:dyDescent="0.25">
      <c r="A26" s="2" t="s">
        <v>27</v>
      </c>
      <c r="B26" s="3" t="s">
        <v>28</v>
      </c>
      <c r="C26" s="4">
        <v>130000000</v>
      </c>
      <c r="D26" s="3" t="s">
        <v>29</v>
      </c>
      <c r="E26" s="4">
        <v>3779208</v>
      </c>
      <c r="F26" s="3" t="s">
        <v>30</v>
      </c>
      <c r="G26" s="3" t="s">
        <v>31</v>
      </c>
      <c r="H26" s="5">
        <v>37073</v>
      </c>
      <c r="I26" s="5">
        <v>42095</v>
      </c>
    </row>
    <row r="27" spans="1:9" ht="12.6" customHeight="1" x14ac:dyDescent="0.25">
      <c r="A27" s="12" t="s">
        <v>32</v>
      </c>
      <c r="B27" s="12"/>
      <c r="C27" s="12"/>
      <c r="D27" s="12"/>
      <c r="E27" s="15">
        <f>+E6+E7+E8+E26</f>
        <v>2084149227</v>
      </c>
      <c r="F27" s="9" t="s">
        <v>33</v>
      </c>
      <c r="G27" s="9"/>
      <c r="H27" s="9"/>
      <c r="I27" s="9"/>
    </row>
    <row r="28" spans="1:9" ht="12.6" customHeight="1" x14ac:dyDescent="0.25">
      <c r="A28" s="13"/>
      <c r="B28" s="13"/>
      <c r="C28" s="13"/>
      <c r="D28" s="13"/>
      <c r="E28" s="16"/>
      <c r="F28" s="10"/>
      <c r="G28" s="10"/>
      <c r="H28" s="10"/>
      <c r="I28" s="10"/>
    </row>
    <row r="29" spans="1:9" ht="12.6" customHeight="1" x14ac:dyDescent="0.25">
      <c r="A29" s="14"/>
      <c r="B29" s="14"/>
      <c r="C29" s="14"/>
      <c r="D29" s="14"/>
      <c r="E29" s="17"/>
      <c r="F29" s="11"/>
      <c r="G29" s="11"/>
      <c r="H29" s="11"/>
      <c r="I29" s="11"/>
    </row>
  </sheetData>
  <mergeCells count="9">
    <mergeCell ref="A1:I1"/>
    <mergeCell ref="F27:I29"/>
    <mergeCell ref="A27:D29"/>
    <mergeCell ref="E27:E29"/>
    <mergeCell ref="A3:I3"/>
    <mergeCell ref="A4:I4"/>
    <mergeCell ref="B8:B25"/>
    <mergeCell ref="C8:C25"/>
    <mergeCell ref="D8:D25"/>
  </mergeCells>
  <printOptions horizontalCentered="1"/>
  <pageMargins left="0.98425196850393704" right="1.5748031496062993" top="1.1811023622047245" bottom="0.39370078740157483" header="0.31496062992125984" footer="0.11811023622047245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I-25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LRLOPEZ</dc:creator>
  <cp:lastModifiedBy>CTRL_PPTAL</cp:lastModifiedBy>
  <cp:lastPrinted>2021-09-07T20:30:09Z</cp:lastPrinted>
  <dcterms:created xsi:type="dcterms:W3CDTF">2018-09-24T19:44:43Z</dcterms:created>
  <dcterms:modified xsi:type="dcterms:W3CDTF">2021-09-07T20:30:20Z</dcterms:modified>
</cp:coreProperties>
</file>